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Z\Webpage\Documents\Forms and Applications\General\Density Calculation\"/>
    </mc:Choice>
  </mc:AlternateContent>
  <xr:revisionPtr revIDLastSave="0" documentId="13_ncr:1_{71333081-0A45-4332-8D29-7B904554D040}" xr6:coauthVersionLast="36" xr6:coauthVersionMax="36" xr10:uidLastSave="{00000000-0000-0000-0000-000000000000}"/>
  <bookViews>
    <workbookView xWindow="0" yWindow="0" windowWidth="15360" windowHeight="7545" activeTab="1" xr2:uid="{00000000-000D-0000-FFFF-FFFF00000000}"/>
  </bookViews>
  <sheets>
    <sheet name="Calculate R-2 &amp; R-3  DU (2)" sheetId="10" r:id="rId1"/>
    <sheet name="Calculate R-4 &amp; R-5 DU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0" l="1"/>
  <c r="B9" i="9"/>
  <c r="B12" i="9" s="1"/>
  <c r="B13" i="9" s="1"/>
  <c r="B14" i="9" s="1"/>
  <c r="B12" i="10" l="1"/>
  <c r="B13" i="10" s="1"/>
  <c r="B14" i="10" s="1"/>
</calcChain>
</file>

<file path=xl/sharedStrings.xml><?xml version="1.0" encoding="utf-8"?>
<sst xmlns="http://schemas.openxmlformats.org/spreadsheetml/2006/main" count="12" uniqueCount="6">
  <si>
    <t>Baseline  Units Allowed:</t>
  </si>
  <si>
    <t>Insert Land Square Footage:</t>
  </si>
  <si>
    <t>Square footage Minus Baseline:</t>
  </si>
  <si>
    <t>Square footage Remaining Divided by 9 or more square footage (2700 sq ft per DU):</t>
  </si>
  <si>
    <t>Total Dwelling Unit Count (8 + above count) R-3</t>
  </si>
  <si>
    <t>Disclaimer: This is an estimation if you need specifics please contact the Planning Division at 623-930-2800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</si>
</sst>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2" fontId="0" fillId="0" borderId="0" xfId="0" applyNumberFormat="1"/>
    <xf numFmtId="0" fontId="2" fillId="2" borderId="0" xfId="0" applyFont="1" applyFill="1"/>
    <xf numFmtId="2" fontId="2" fillId="2" borderId="0" xfId="0" applyNumberFormat="1" applyFont="1" applyFill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B08200"/>
      <color rgb="FF9E0000"/>
      <color rgb="FFFF696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opLeftCell="A9" zoomScaleNormal="100" workbookViewId="0">
      <selection activeCell="B12" sqref="B12"/>
    </sheetView>
  </sheetViews>
  <sheetFormatPr defaultRowHeight="15" x14ac:dyDescent="0.25"/>
  <cols>
    <col min="1" max="1" width="28.85546875" customWidth="1"/>
    <col min="2" max="2" width="8.42578125" customWidth="1"/>
    <col min="8" max="8" width="15" customWidth="1"/>
  </cols>
  <sheetData>
    <row r="1" spans="1:2" hidden="1" x14ac:dyDescent="0.25">
      <c r="A1">
        <v>1</v>
      </c>
      <c r="B1">
        <v>5000</v>
      </c>
    </row>
    <row r="2" spans="1:2" hidden="1" x14ac:dyDescent="0.25">
      <c r="A2">
        <v>2</v>
      </c>
      <c r="B2">
        <v>4000</v>
      </c>
    </row>
    <row r="3" spans="1:2" hidden="1" x14ac:dyDescent="0.25">
      <c r="A3">
        <v>3</v>
      </c>
      <c r="B3">
        <v>4000</v>
      </c>
    </row>
    <row r="4" spans="1:2" hidden="1" x14ac:dyDescent="0.25">
      <c r="A4">
        <v>4</v>
      </c>
      <c r="B4">
        <v>4000</v>
      </c>
    </row>
    <row r="5" spans="1:2" hidden="1" x14ac:dyDescent="0.25">
      <c r="A5">
        <v>5</v>
      </c>
      <c r="B5">
        <v>3500</v>
      </c>
    </row>
    <row r="6" spans="1:2" hidden="1" x14ac:dyDescent="0.25">
      <c r="A6">
        <v>6</v>
      </c>
      <c r="B6">
        <v>3500</v>
      </c>
    </row>
    <row r="7" spans="1:2" hidden="1" x14ac:dyDescent="0.25">
      <c r="A7">
        <v>7</v>
      </c>
      <c r="B7">
        <v>3500</v>
      </c>
    </row>
    <row r="8" spans="1:2" hidden="1" x14ac:dyDescent="0.25">
      <c r="A8">
        <v>8</v>
      </c>
      <c r="B8">
        <v>3500</v>
      </c>
    </row>
    <row r="9" spans="1:2" x14ac:dyDescent="0.25">
      <c r="A9" s="2" t="s">
        <v>0</v>
      </c>
      <c r="B9" s="2">
        <f>SUM(B1:B8)</f>
        <v>31000</v>
      </c>
    </row>
    <row r="10" spans="1:2" x14ac:dyDescent="0.25">
      <c r="A10" s="2"/>
      <c r="B10" s="2"/>
    </row>
    <row r="11" spans="1:2" x14ac:dyDescent="0.25">
      <c r="A11" s="9" t="s">
        <v>1</v>
      </c>
      <c r="B11" s="9"/>
    </row>
    <row r="12" spans="1:2" x14ac:dyDescent="0.25">
      <c r="A12" s="3" t="s">
        <v>2</v>
      </c>
      <c r="B12" s="3">
        <f>B11-B9</f>
        <v>-31000</v>
      </c>
    </row>
    <row r="13" spans="1:2" ht="45" x14ac:dyDescent="0.25">
      <c r="A13" s="5" t="s">
        <v>3</v>
      </c>
      <c r="B13">
        <f>B12/2175</f>
        <v>-14.25287356321839</v>
      </c>
    </row>
    <row r="14" spans="1:2" ht="30.75" x14ac:dyDescent="0.3">
      <c r="A14" s="4" t="s">
        <v>4</v>
      </c>
      <c r="B14" s="7">
        <f>A8+B13</f>
        <v>-6.2528735632183903</v>
      </c>
    </row>
    <row r="15" spans="1:2" x14ac:dyDescent="0.25">
      <c r="A15" s="1"/>
    </row>
    <row r="17" spans="1:8" x14ac:dyDescent="0.25">
      <c r="A17" s="11" t="s">
        <v>5</v>
      </c>
      <c r="B17" s="11"/>
      <c r="C17" s="11"/>
      <c r="D17" s="11"/>
      <c r="E17" s="11"/>
      <c r="F17" s="11"/>
      <c r="G17" s="11"/>
      <c r="H17" s="11"/>
    </row>
  </sheetData>
  <sheetProtection algorithmName="SHA-512" hashValue="BpYAbkOc/aGfyGTvmFPkxUayAQ4qwKs8SHvkWrCr37ZZCe+HvFlJjEoIhV3OjTK2B5EELgnmeIL2nzcqk5/VdQ==" saltValue="E/SYEMkZHCqlBNJYKIh/YA==" spinCount="100000" sheet="1" objects="1" scenarios="1"/>
  <mergeCells count="1">
    <mergeCell ref="A17:H1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topLeftCell="A9" zoomScaleNormal="100" workbookViewId="0">
      <selection activeCell="B19" sqref="B19"/>
    </sheetView>
  </sheetViews>
  <sheetFormatPr defaultRowHeight="15" x14ac:dyDescent="0.25"/>
  <cols>
    <col min="1" max="1" width="29.42578125" bestFit="1" customWidth="1"/>
    <col min="2" max="2" width="9.28515625" bestFit="1" customWidth="1"/>
  </cols>
  <sheetData>
    <row r="1" spans="1:2" hidden="1" x14ac:dyDescent="0.25">
      <c r="A1">
        <v>1</v>
      </c>
      <c r="B1">
        <v>5000</v>
      </c>
    </row>
    <row r="2" spans="1:2" hidden="1" x14ac:dyDescent="0.25">
      <c r="A2">
        <v>2</v>
      </c>
      <c r="B2">
        <v>4000</v>
      </c>
    </row>
    <row r="3" spans="1:2" hidden="1" x14ac:dyDescent="0.25">
      <c r="A3">
        <v>3</v>
      </c>
      <c r="B3">
        <v>4000</v>
      </c>
    </row>
    <row r="4" spans="1:2" hidden="1" x14ac:dyDescent="0.25">
      <c r="A4">
        <v>4</v>
      </c>
      <c r="B4">
        <v>4000</v>
      </c>
    </row>
    <row r="5" spans="1:2" hidden="1" x14ac:dyDescent="0.25">
      <c r="A5">
        <v>5</v>
      </c>
      <c r="B5">
        <v>3500</v>
      </c>
    </row>
    <row r="6" spans="1:2" hidden="1" x14ac:dyDescent="0.25">
      <c r="A6">
        <v>6</v>
      </c>
      <c r="B6">
        <v>3500</v>
      </c>
    </row>
    <row r="7" spans="1:2" hidden="1" x14ac:dyDescent="0.25">
      <c r="A7">
        <v>7</v>
      </c>
      <c r="B7">
        <v>3500</v>
      </c>
    </row>
    <row r="8" spans="1:2" hidden="1" x14ac:dyDescent="0.25">
      <c r="A8">
        <v>8</v>
      </c>
      <c r="B8">
        <v>3500</v>
      </c>
    </row>
    <row r="9" spans="1:2" x14ac:dyDescent="0.25">
      <c r="A9" s="2" t="s">
        <v>0</v>
      </c>
      <c r="B9" s="2">
        <f>SUM(B1:B8)</f>
        <v>31000</v>
      </c>
    </row>
    <row r="10" spans="1:2" x14ac:dyDescent="0.25">
      <c r="A10" s="2"/>
      <c r="B10" s="2"/>
    </row>
    <row r="11" spans="1:2" x14ac:dyDescent="0.25">
      <c r="A11" s="9" t="s">
        <v>1</v>
      </c>
      <c r="B11" s="10"/>
    </row>
    <row r="12" spans="1:2" x14ac:dyDescent="0.25">
      <c r="A12" s="3" t="s">
        <v>2</v>
      </c>
      <c r="B12" s="3">
        <f>B11-B9</f>
        <v>-31000</v>
      </c>
    </row>
    <row r="13" spans="1:2" ht="45" x14ac:dyDescent="0.25">
      <c r="A13" s="5" t="s">
        <v>3</v>
      </c>
      <c r="B13" s="6">
        <f>B12/2175</f>
        <v>-14.25287356321839</v>
      </c>
    </row>
    <row r="14" spans="1:2" ht="30.75" x14ac:dyDescent="0.3">
      <c r="A14" s="4" t="s">
        <v>4</v>
      </c>
      <c r="B14" s="8">
        <f>A8+B13</f>
        <v>-6.2528735632183903</v>
      </c>
    </row>
    <row r="17" spans="1:8" x14ac:dyDescent="0.25">
      <c r="A17" s="11" t="s">
        <v>5</v>
      </c>
      <c r="B17" s="11"/>
      <c r="C17" s="11"/>
      <c r="D17" s="11"/>
      <c r="E17" s="11"/>
      <c r="F17" s="11"/>
      <c r="G17" s="11"/>
      <c r="H17" s="11"/>
    </row>
  </sheetData>
  <sheetProtection algorithmName="SHA-512" hashValue="gH4fVeqIAxG15Hk9uTjxEb0RgduPhw9UdRvyvp8zjFObnL63qLfxdGwDJa6D5DIlyB2Fy0B40IjKbUtEPYrfEw==" saltValue="IYw+6k0fgWPK4IQ4ETi3dA==" spinCount="100000" sheet="1" objects="1" scenarios="1"/>
  <mergeCells count="1">
    <mergeCell ref="A17:H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 R-2 &amp; R-3  DU (2)</vt:lpstr>
      <vt:lpstr>Calculate R-4 &amp; R-5 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Maynus, Drusilla</dc:creator>
  <cp:lastModifiedBy>Maynus, Drusilla</cp:lastModifiedBy>
  <cp:lastPrinted>2019-05-01T18:11:20Z</cp:lastPrinted>
  <dcterms:created xsi:type="dcterms:W3CDTF">2017-07-11T21:48:14Z</dcterms:created>
  <dcterms:modified xsi:type="dcterms:W3CDTF">2019-05-15T21:28:25Z</dcterms:modified>
</cp:coreProperties>
</file>